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ail\Desktop\"/>
    </mc:Choice>
  </mc:AlternateContent>
  <xr:revisionPtr revIDLastSave="0" documentId="13_ncr:1_{00F82B87-9BA5-468A-8D4C-C535CAE60913}" xr6:coauthVersionLast="45" xr6:coauthVersionMax="45" xr10:uidLastSave="{00000000-0000-0000-0000-000000000000}"/>
  <bookViews>
    <workbookView xWindow="-110" yWindow="-110" windowWidth="21820" windowHeight="14020" xr2:uid="{14C41F76-3EB9-4BE0-AFC0-C5E34AC55530}"/>
  </bookViews>
  <sheets>
    <sheet name="Mt10" sheetId="1" r:id="rId1"/>
  </sheets>
  <definedNames>
    <definedName name="_xlnm.Print_Titles" localSheetId="0">'Mt10'!$A:$A</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 l="1"/>
  <c r="E2" i="1"/>
  <c r="D2" i="1"/>
  <c r="A6" i="1" l="1"/>
  <c r="C2" i="1" l="1"/>
  <c r="B11" i="1"/>
  <c r="B16" i="1"/>
  <c r="B21" i="1"/>
  <c r="B26" i="1"/>
  <c r="A25" i="1"/>
  <c r="A20" i="1"/>
  <c r="A15" i="1"/>
  <c r="A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Brunner</author>
  </authors>
  <commentList>
    <comment ref="D1" authorId="0" shapeId="0" xr:uid="{CBDEC5C0-F6B7-4BD0-872D-63409C036845}">
      <text>
        <r>
          <rPr>
            <b/>
            <sz val="9"/>
            <color indexed="81"/>
            <rFont val="Segoe UI"/>
            <charset val="1"/>
          </rPr>
          <t>Markus Brunner:</t>
        </r>
        <r>
          <rPr>
            <sz val="9"/>
            <color indexed="81"/>
            <rFont val="Segoe UI"/>
            <charset val="1"/>
          </rPr>
          <t xml:space="preserve">
Das haben die ersten Hörer verstanden (oft nur eine Möglichkeit).</t>
        </r>
      </text>
    </comment>
    <comment ref="E1" authorId="0" shapeId="0" xr:uid="{ED00F28E-B459-4474-A830-6A495D4813B7}">
      <text>
        <r>
          <rPr>
            <b/>
            <sz val="9"/>
            <color indexed="81"/>
            <rFont val="Segoe UI"/>
            <charset val="1"/>
          </rPr>
          <t>Markus Brunner:</t>
        </r>
        <r>
          <rPr>
            <sz val="9"/>
            <color indexed="81"/>
            <rFont val="Segoe UI"/>
            <charset val="1"/>
          </rPr>
          <t xml:space="preserve">
Deine Anwendung (oft mehrere Meinungen).
Erfinde keine "erweiterte Anwendung"!</t>
        </r>
      </text>
    </comment>
    <comment ref="B3" authorId="0" shapeId="0" xr:uid="{118939B6-9061-426D-B9E4-669CF06440E7}">
      <text>
        <r>
          <rPr>
            <b/>
            <sz val="9"/>
            <color indexed="81"/>
            <rFont val="Segoe UI"/>
            <family val="2"/>
          </rPr>
          <t>Markus Brunner:</t>
        </r>
        <r>
          <rPr>
            <sz val="9"/>
            <color indexed="81"/>
            <rFont val="Segoe UI"/>
            <family val="2"/>
          </rPr>
          <t xml:space="preserve">
Eine auslegende Predigt entnimmt mit Hilfe der ausführlichen Auslegung einem längeren Bibelabschnitt (drei oder mehr Verse) ein zentrales Thema, eine Reihe damit verbundener Gedanken als Unterteilungen (= Hauptpunkte) und den Hauptanteil seiner funktionalen Elemente (biblische Untermauerung, Erklärung, Argument, Illustration und Anwendung).</t>
        </r>
      </text>
    </comment>
    <comment ref="B4" authorId="0" shapeId="0" xr:uid="{BD68CFB7-06E7-4E99-81EA-38FF2F87FC53}">
      <text>
        <r>
          <rPr>
            <b/>
            <sz val="9"/>
            <color indexed="81"/>
            <rFont val="Segoe UI"/>
            <charset val="1"/>
          </rPr>
          <t>Markus Brunner:</t>
        </r>
        <r>
          <rPr>
            <sz val="9"/>
            <color indexed="81"/>
            <rFont val="Segoe UI"/>
            <charset val="1"/>
          </rPr>
          <t xml:space="preserve">
Suche nach einem Schlüsselwort (auch "Gegenstand" oder "Schlüsselgedanke" genannt), das zu jedem (exegetischen) Hauptpunkt passt, weil es mit einem(!) Wort beschreibt, worum es in diesem Bibeltext in erster Linie geht (= zentrales Thema).
1. Oft kommt das Schlüsselwort mehrere Male im Text vor – ob als Nomen oder Verb. Prüfe deshalb, ob ein wichtiges Wort in deinem Bibeltext mehrmals verwendet wird!
2. Hast du ein Wort gefunden? Dann prüfe: Nennt dein Schlüsselwort das allgemeine Gebiet der Wahrheit, das in deinem Bibeltext von zentraler Bedeutung ist?
3. Frage dich weiter: Wird dein Schlüsselwort vor allem in "deinem" Bibeltext (= Predigttext) behandelt, oder ist es vielleicht doch zu allgemein, so dass es in vielen Bibeltexten eine entscheidende Rolle spielt? "Jesus" wäre zum Beispiel ein zu allgemeines Schlüsselwort, weil Jesus der zentrale Gedanke des ganzen Neuen Testaments ist!
4. Beispiele von typischen Schlüsselworten: Gebet, Anbetung, Glaube, Verfolgung, Anfechtung, ...</t>
        </r>
      </text>
    </comment>
    <comment ref="B6" authorId="0" shapeId="0" xr:uid="{11300C47-C93B-4BBE-9A64-1A8947652E4D}">
      <text>
        <r>
          <rPr>
            <b/>
            <sz val="9"/>
            <color indexed="81"/>
            <rFont val="Segoe UI"/>
            <charset val="1"/>
          </rPr>
          <t>Markus Brunner:</t>
        </r>
        <r>
          <rPr>
            <sz val="9"/>
            <color indexed="81"/>
            <rFont val="Segoe UI"/>
            <charset val="1"/>
          </rPr>
          <t xml:space="preserve">
Hauptaussage des Bibeltextes in einem Satz:
Formuliere einen Satz, der alle exegetischen Hauptpunkte zusammenfasst und das Schlüsselwort enthält.</t>
        </r>
      </text>
    </comment>
    <comment ref="B7" authorId="0" shapeId="0" xr:uid="{48E997AC-BF84-450D-BB89-7F37D042A8A2}">
      <text>
        <r>
          <rPr>
            <b/>
            <sz val="9"/>
            <color indexed="81"/>
            <rFont val="Segoe UI"/>
            <charset val="1"/>
          </rPr>
          <t>Markus Brunner:</t>
        </r>
        <r>
          <rPr>
            <sz val="9"/>
            <color indexed="81"/>
            <rFont val="Segoe UI"/>
            <charset val="1"/>
          </rPr>
          <t xml:space="preserve">
1. Warum bzw. wozu steht dein Predigttext in der Bibel?
Was will Gott dir und deinen Zuhörern durch diesen Bibeltext sagen?
Fasse die Antwort auf diese Fragen in einem Satz zusammen.
2. Formuliere die Kernaussage neu – und zwar in der 2. Person Singular (Du-Satz). So bekommst du eine Kernaussage, welche die Zuhörer direkt anspricht. Sei zielorientiert und motivierend.</t>
        </r>
      </text>
    </comment>
    <comment ref="B9" authorId="0" shapeId="0" xr:uid="{EECF6483-7EA2-489A-9E3E-831CCD20D1D5}">
      <text>
        <r>
          <rPr>
            <b/>
            <sz val="9"/>
            <color indexed="81"/>
            <rFont val="Segoe UI"/>
            <charset val="1"/>
          </rPr>
          <t>Markus Brunner:</t>
        </r>
        <r>
          <rPr>
            <sz val="9"/>
            <color indexed="81"/>
            <rFont val="Segoe UI"/>
            <charset val="1"/>
          </rPr>
          <t xml:space="preserve">
Unterteile den Predigttext in verschiedene Abschnitte
(= Textgliederung).</t>
        </r>
      </text>
    </comment>
    <comment ref="B10" authorId="0" shapeId="0" xr:uid="{4EC74043-DF67-4B65-8FDA-0B0CBF327938}">
      <text>
        <r>
          <rPr>
            <b/>
            <sz val="9"/>
            <color indexed="81"/>
            <rFont val="Segoe UI"/>
            <charset val="1"/>
          </rPr>
          <t>Markus Brunner:</t>
        </r>
        <r>
          <rPr>
            <sz val="9"/>
            <color indexed="81"/>
            <rFont val="Segoe UI"/>
            <charset val="1"/>
          </rPr>
          <t xml:space="preserve">
1. Schreibe zuerst eine provisorische Überschrift.
2. Formuliere diesen Satz neu, indem du das Schlüsselwort gebrauchst.</t>
        </r>
      </text>
    </comment>
    <comment ref="B11" authorId="0" shapeId="0" xr:uid="{87ED5135-B4A2-4CC1-A477-F1F1A51D5D67}">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12" authorId="0" shapeId="0" xr:uid="{757847FA-AC2C-449D-94E0-1ED8A33310A3}">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14" authorId="0" shapeId="0" xr:uid="{C32174DA-EA56-4A4B-9A75-F348D48F312B}">
      <text>
        <r>
          <rPr>
            <b/>
            <sz val="9"/>
            <color indexed="81"/>
            <rFont val="Segoe UI"/>
            <charset val="1"/>
          </rPr>
          <t>Markus Brunner:</t>
        </r>
        <r>
          <rPr>
            <sz val="9"/>
            <color indexed="81"/>
            <rFont val="Segoe UI"/>
            <charset val="1"/>
          </rPr>
          <t xml:space="preserve">
Unterteile den Predigttext in verschiedene Abschnitte
(= Textgliederung).</t>
        </r>
      </text>
    </comment>
    <comment ref="B15" authorId="0" shapeId="0" xr:uid="{8A1DA8E3-E611-4444-B8F9-ECB8AAC485F5}">
      <text>
        <r>
          <rPr>
            <b/>
            <sz val="9"/>
            <color indexed="81"/>
            <rFont val="Segoe UI"/>
            <charset val="1"/>
          </rPr>
          <t>Markus Brunner:</t>
        </r>
        <r>
          <rPr>
            <sz val="9"/>
            <color indexed="81"/>
            <rFont val="Segoe UI"/>
            <charset val="1"/>
          </rPr>
          <t xml:space="preserve">
1. Schreibe zuerst eine provisorische Überschrift.
2. Formuliere den exegetischen Hauptpunkt neu, indem du das Schlüsselwort einfügst.</t>
        </r>
      </text>
    </comment>
    <comment ref="B16" authorId="0" shapeId="0" xr:uid="{A7F86ACB-4CA2-4A4B-8725-269A237B1840}">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17" authorId="0" shapeId="0" xr:uid="{1593579C-01BB-49CE-A20D-503BE8974809}">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19" authorId="0" shapeId="0" xr:uid="{9B22BA92-8D03-45A9-B0AE-3FF6C7AE688A}">
      <text>
        <r>
          <rPr>
            <b/>
            <sz val="9"/>
            <color indexed="81"/>
            <rFont val="Segoe UI"/>
            <charset val="1"/>
          </rPr>
          <t>Markus Brunner:</t>
        </r>
        <r>
          <rPr>
            <sz val="9"/>
            <color indexed="81"/>
            <rFont val="Segoe UI"/>
            <charset val="1"/>
          </rPr>
          <t xml:space="preserve">
Unterteile den Predigttext in verschiedene Abschnitte
(= Textgliederung).</t>
        </r>
      </text>
    </comment>
    <comment ref="B20" authorId="0" shapeId="0" xr:uid="{F588EB02-0F3C-43FF-83D0-4372DE3EBA6E}">
      <text>
        <r>
          <rPr>
            <b/>
            <sz val="9"/>
            <color indexed="81"/>
            <rFont val="Segoe UI"/>
            <charset val="1"/>
          </rPr>
          <t>Markus Brunner:</t>
        </r>
        <r>
          <rPr>
            <sz val="9"/>
            <color indexed="81"/>
            <rFont val="Segoe UI"/>
            <charset val="1"/>
          </rPr>
          <t xml:space="preserve">
1. Schreibe zuerst eine provisorische Überschrift.
2. Formuliere den exegetischen Hauptpunkt neu, indem du das Schlüsselwort einfügst.</t>
        </r>
      </text>
    </comment>
    <comment ref="B21" authorId="0" shapeId="0" xr:uid="{3D477034-2DBA-4773-A89B-29E0FC10217C}">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22" authorId="0" shapeId="0" xr:uid="{EFA3B312-0BEB-49D0-958D-28CF938BAF90}">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24" authorId="0" shapeId="0" xr:uid="{89339F96-2F62-4708-80F1-50CC7BE5A838}">
      <text>
        <r>
          <rPr>
            <b/>
            <sz val="9"/>
            <color indexed="81"/>
            <rFont val="Segoe UI"/>
            <charset val="1"/>
          </rPr>
          <t>Markus Brunner:</t>
        </r>
        <r>
          <rPr>
            <sz val="9"/>
            <color indexed="81"/>
            <rFont val="Segoe UI"/>
            <charset val="1"/>
          </rPr>
          <t xml:space="preserve">
Achtung: Brauchst du wirklich mehr als drei Hauptpunkte?</t>
        </r>
      </text>
    </comment>
    <comment ref="B25" authorId="0" shapeId="0" xr:uid="{4AE3F797-4D30-4528-AF24-743E32F12157}">
      <text>
        <r>
          <rPr>
            <b/>
            <sz val="9"/>
            <color indexed="81"/>
            <rFont val="Segoe UI"/>
            <charset val="1"/>
          </rPr>
          <t>Markus Brunner:</t>
        </r>
        <r>
          <rPr>
            <sz val="9"/>
            <color indexed="81"/>
            <rFont val="Segoe UI"/>
            <charset val="1"/>
          </rPr>
          <t xml:space="preserve">
1. Schreibe zuerst eine provisorische Überschrift.
2. Formuliere den exegetischen Hauptpunkt neu, indem du das Schlüsselwort einfügst.</t>
        </r>
      </text>
    </comment>
    <comment ref="B26" authorId="0" shapeId="0" xr:uid="{53DCBD14-1F7E-4506-95BC-C9AE34231236}">
      <text>
        <r>
          <rPr>
            <b/>
            <sz val="9"/>
            <color indexed="81"/>
            <rFont val="Segoe UI"/>
            <family val="2"/>
          </rPr>
          <t>Markus Brunner:</t>
        </r>
        <r>
          <rPr>
            <sz val="9"/>
            <color indexed="81"/>
            <rFont val="Segoe UI"/>
            <family val="2"/>
          </rPr>
          <t xml:space="preserve">
Um vom exegetischen zum homiletischen Hauptpunkt zu kommen, gibt es eine (ungenaue) Hilfe:
1. Füge unter dem exegetischen Hauptpunkt die Kernaussage hinzu.
2. Füge der (darunter stehenden) Kernaussage ein "Darum" (oder: "Deshalb") hinzu.
3. Jetzt ergänzt du das "Darum" (oder: "Deshalb") mit einem Satz in der 2. Person Singular (Du-Satz).
So kommst du zu einem homiletischen Hauptpunkt, der die Zuhörer direkt anspricht.</t>
        </r>
      </text>
    </comment>
    <comment ref="B27" authorId="0" shapeId="0" xr:uid="{751183E1-1AD7-4052-8FC4-84B3BB3C89B5}">
      <text>
        <r>
          <rPr>
            <b/>
            <sz val="9"/>
            <color indexed="81"/>
            <rFont val="Segoe UI"/>
            <charset val="1"/>
          </rPr>
          <t>Markus Brunner:</t>
        </r>
        <r>
          <rPr>
            <sz val="9"/>
            <color indexed="81"/>
            <rFont val="Segoe UI"/>
            <charset val="1"/>
          </rPr>
          <t xml:space="preserve">
Aus dem exegetischen Hauptpunkt, der sich auf den Bibeltext bezieht, wird ein homiletischer Hauptpunkt, der sich auf die Zuhörer bezieht.</t>
        </r>
      </text>
    </comment>
    <comment ref="B29" authorId="0" shapeId="0" xr:uid="{BBC9143D-3237-47D6-92C3-9B151B8C863D}">
      <text>
        <r>
          <rPr>
            <b/>
            <sz val="9"/>
            <color indexed="81"/>
            <rFont val="Segoe UI"/>
            <charset val="1"/>
          </rPr>
          <t>Markus Brunner:</t>
        </r>
        <r>
          <rPr>
            <sz val="9"/>
            <color indexed="81"/>
            <rFont val="Segoe UI"/>
            <charset val="1"/>
          </rPr>
          <t xml:space="preserve">
Stelle dir den Titel als Internet-Link vor: Ist er genug spannend, um Internet-Surfer anzusprechen, so dass sie auf diesen Link klicken würden?</t>
        </r>
      </text>
    </comment>
    <comment ref="B30" authorId="0" shapeId="0" xr:uid="{8CC26B0C-98DF-4B37-8551-F843C355A7D3}">
      <text>
        <r>
          <rPr>
            <b/>
            <sz val="9"/>
            <color indexed="81"/>
            <rFont val="Segoe UI"/>
            <charset val="1"/>
          </rPr>
          <t>Markus Brunner:</t>
        </r>
        <r>
          <rPr>
            <sz val="9"/>
            <color indexed="81"/>
            <rFont val="Segoe UI"/>
            <charset val="1"/>
          </rPr>
          <t xml:space="preserve">
Zeige den heutigen Menschen, wie aktuell dein biblisches Thema ist!</t>
        </r>
      </text>
    </comment>
    <comment ref="B31" authorId="0" shapeId="0" xr:uid="{00CCD638-61EB-4BD2-8654-0CC5A3430312}">
      <text>
        <r>
          <rPr>
            <b/>
            <sz val="9"/>
            <color indexed="81"/>
            <rFont val="Segoe UI"/>
            <charset val="1"/>
          </rPr>
          <t>Markus Brunner:</t>
        </r>
        <r>
          <rPr>
            <sz val="9"/>
            <color indexed="81"/>
            <rFont val="Segoe UI"/>
            <charset val="1"/>
          </rPr>
          <t xml:space="preserve">
Es gibt verschiedene Typen von Schluss-Teilen:
Appell (vielleicht mit einem Aufruf), Zusammenfassung (Rekapitulation),
Einwände und deren Entkräftung, (praktische) Anwendung, Illustration.
Achtung: Oft werden "Entscheidungen" überbetont. Es geht aber nicht nur um Entscheidungen, sondern zuerst einmal darum, dass die Zuhörer anders zu denken beginnen (als Grundlage für gute Entscheidungen). Christ-sein und Heiligung beginnen mit (Um-)Denken! (Apg 2,38; Röm 12,2)</t>
        </r>
      </text>
    </comment>
    <comment ref="B33" authorId="0" shapeId="0" xr:uid="{D0C5C226-7F3B-4490-8B31-FCA0ACBB22A3}">
      <text>
        <r>
          <rPr>
            <b/>
            <sz val="9"/>
            <color indexed="81"/>
            <rFont val="Segoe UI"/>
            <charset val="1"/>
          </rPr>
          <t>Markus Brunner:</t>
        </r>
        <r>
          <rPr>
            <sz val="9"/>
            <color indexed="81"/>
            <rFont val="Segoe UI"/>
            <charset val="1"/>
          </rPr>
          <t xml:space="preserve">
Wo kommst du zum Staunen? Wo entdeckst du Neues? (Mt 13,52)
Dein(!) Aha-Erlebnis wird zum Aha-Erlebnis der Zuhörer.</t>
        </r>
      </text>
    </comment>
    <comment ref="B34" authorId="0" shapeId="0" xr:uid="{48172D82-CF8A-4860-BE6F-7B9EE85E8E73}">
      <text>
        <r>
          <rPr>
            <b/>
            <sz val="9"/>
            <color indexed="81"/>
            <rFont val="Segoe UI"/>
            <charset val="1"/>
          </rPr>
          <t>Markus Brunner:</t>
        </r>
        <r>
          <rPr>
            <sz val="9"/>
            <color indexed="81"/>
            <rFont val="Segoe UI"/>
            <charset val="1"/>
          </rPr>
          <t xml:space="preserve">
Wo kommst du zum Staunen? Wo entdeckst du Neues? (Mt 13,52)
Dein(!) Aha-Erlebnis wird zum Aha-Erlebnis der Zuhörer.</t>
        </r>
      </text>
    </comment>
    <comment ref="B35" authorId="0" shapeId="0" xr:uid="{C0DCD451-33D4-45B5-ABBC-75802D2AB453}">
      <text>
        <r>
          <rPr>
            <b/>
            <sz val="9"/>
            <color indexed="81"/>
            <rFont val="Segoe UI"/>
            <family val="2"/>
          </rPr>
          <t>Markus Brunner:</t>
        </r>
        <r>
          <rPr>
            <sz val="9"/>
            <color indexed="81"/>
            <rFont val="Segoe UI"/>
            <family val="2"/>
          </rPr>
          <t xml:space="preserve">
Gibt es heikle (theologische oder seelsorgerliche) Fragen in "deinem" Bibeltext?
Du kannst diese Fragen vielleicht nicht wirklich beantworten, solltest dich ihrer aber bewusst sein.</t>
        </r>
      </text>
    </comment>
    <comment ref="A37" authorId="0" shapeId="0" xr:uid="{AB55E8CC-AE20-4BD2-B198-64B188E29572}">
      <text>
        <r>
          <rPr>
            <b/>
            <sz val="9"/>
            <color indexed="81"/>
            <rFont val="Segoe UI"/>
            <charset val="1"/>
          </rPr>
          <t>Markus Brunner:</t>
        </r>
        <r>
          <rPr>
            <sz val="9"/>
            <color indexed="81"/>
            <rFont val="Segoe UI"/>
            <charset val="1"/>
          </rPr>
          <t xml:space="preserve">
Dein Ziel sollte mit der Kernaussage übereinstimmen.</t>
        </r>
      </text>
    </comment>
    <comment ref="A38" authorId="0" shapeId="0" xr:uid="{4D6BCE0F-FF7D-42C8-85AA-D9CDAECAF904}">
      <text>
        <r>
          <rPr>
            <b/>
            <sz val="9"/>
            <color indexed="81"/>
            <rFont val="Segoe UI"/>
            <charset val="1"/>
          </rPr>
          <t>Markus Brunner:</t>
        </r>
        <r>
          <rPr>
            <sz val="9"/>
            <color indexed="81"/>
            <rFont val="Segoe UI"/>
            <charset val="1"/>
          </rPr>
          <t xml:space="preserve">
Versuche nicht, die Zuhörer zu beeindrucken. Es geht um die Botschaft, nicht um dich!</t>
        </r>
      </text>
    </comment>
    <comment ref="A39" authorId="0" shapeId="0" xr:uid="{D4BAAB89-94C9-4CB1-A568-1629976957BD}">
      <text>
        <r>
          <rPr>
            <b/>
            <sz val="9"/>
            <color indexed="81"/>
            <rFont val="Segoe UI"/>
            <charset val="1"/>
          </rPr>
          <t>Markus Brunner:</t>
        </r>
        <r>
          <rPr>
            <sz val="9"/>
            <color indexed="81"/>
            <rFont val="Segoe UI"/>
            <charset val="1"/>
          </rPr>
          <t xml:space="preserve">
Wenn du die Herzen erreichen willst, muss du mit deinem Herzen kommunizieren. Herzen bevorzugen bildliche Sprache.</t>
        </r>
      </text>
    </comment>
    <comment ref="A40" authorId="0" shapeId="0" xr:uid="{4C07BD4C-EC11-4294-8951-AE4171AD9019}">
      <text>
        <r>
          <rPr>
            <b/>
            <sz val="9"/>
            <color indexed="81"/>
            <rFont val="Segoe UI"/>
            <charset val="1"/>
          </rPr>
          <t>Markus Brunner:</t>
        </r>
        <r>
          <rPr>
            <sz val="9"/>
            <color indexed="81"/>
            <rFont val="Segoe UI"/>
            <charset val="1"/>
          </rPr>
          <t xml:space="preserve">
Es besteht die (psychologische) Gefahr, dass du die Kanzel als Panzer missverstehst. Die Kanzel behindert ausserdem deine Köprersprache.</t>
        </r>
      </text>
    </comment>
    <comment ref="A41" authorId="0" shapeId="0" xr:uid="{337DF55B-555F-4599-86D6-167BA5E13F71}">
      <text>
        <r>
          <rPr>
            <b/>
            <sz val="9"/>
            <color indexed="81"/>
            <rFont val="Segoe UI"/>
            <charset val="1"/>
          </rPr>
          <t>Markus Brunner:</t>
        </r>
        <r>
          <rPr>
            <sz val="9"/>
            <color indexed="81"/>
            <rFont val="Segoe UI"/>
            <charset val="1"/>
          </rPr>
          <t xml:space="preserve">
Auch wenn Handbewegungen allein unsere Kommunikation noch nicht zwingend erfolgreich machen, sollten wir die Wichtigkeit der Körpersprache nicht unterschätzen!</t>
        </r>
      </text>
    </comment>
    <comment ref="A42" authorId="0" shapeId="0" xr:uid="{6FE8AE96-BE2C-4F4D-8200-07E31C9CEFB4}">
      <text>
        <r>
          <rPr>
            <b/>
            <sz val="9"/>
            <color indexed="81"/>
            <rFont val="Segoe UI"/>
            <charset val="1"/>
          </rPr>
          <t>Markus Brunner:</t>
        </r>
        <r>
          <rPr>
            <sz val="9"/>
            <color indexed="81"/>
            <rFont val="Segoe UI"/>
            <charset val="1"/>
          </rPr>
          <t xml:space="preserve">
Einer der häufigsten rhetorischen Fehler besteht darin, der Predigt einen "frommen Mausschwanz" anzuhängen.
Der Prediger hat vielleicht das Gefühl, er müsse den einen oder anderen Punkt noch einmal genauer ausführen.
Doch die Luft beim Zuhörer ist draussen. Er ist in der Regel nicht mehr aufnahmefähig, sondern erlebt gerade diesen "frommen Mausschwanz" als langweilig, was sich auf das ganze Predigt-, bzw. Hörer-Erlebnis übertragen kann. Schade.
Deshalb: Beweise Mut und schneide den "frommen Mausschwanz" ab!</t>
        </r>
      </text>
    </comment>
  </commentList>
</comments>
</file>

<file path=xl/sharedStrings.xml><?xml version="1.0" encoding="utf-8"?>
<sst xmlns="http://schemas.openxmlformats.org/spreadsheetml/2006/main" count="48" uniqueCount="41">
  <si>
    <t>Schlüsselwort</t>
  </si>
  <si>
    <t>1. Abschnitt (Bibelverse)</t>
  </si>
  <si>
    <t>↓</t>
  </si>
  <si>
    <t>homiletischer Hauptpunkt</t>
  </si>
  <si>
    <t>2. Abschnitt (Bibelverse)</t>
  </si>
  <si>
    <t>3. Abschnitt (Bibelverse)</t>
  </si>
  <si>
    <t>4. Abschnitt (Bibelverse)</t>
  </si>
  <si>
    <t>Titel</t>
  </si>
  <si>
    <t>Einleitung</t>
  </si>
  <si>
    <t>Schluss</t>
  </si>
  <si>
    <t>Exegese</t>
  </si>
  <si>
    <t>Anwendung</t>
  </si>
  <si>
    <t>Rhetorik</t>
  </si>
  <si>
    <t>Gesamtnote für eine auslegende Predigt</t>
  </si>
  <si>
    <t>Aha-Erlebnis</t>
  </si>
  <si>
    <t>heikle Frage</t>
  </si>
  <si>
    <t>Bibeltext</t>
  </si>
  <si>
    <t>Kernaussage</t>
  </si>
  <si>
    <t>Matthäus 10,5-25</t>
  </si>
  <si>
    <t>Mt 10,5-10</t>
  </si>
  <si>
    <t>Mt 10,11-15</t>
  </si>
  <si>
    <t>Mt 10,16-25</t>
  </si>
  <si>
    <t>Das Himmelreich</t>
  </si>
  <si>
    <t>Das Himmelreich predigen und mit übernatürlichen Heilungen darstellen.</t>
  </si>
  <si>
    <t>Das Himmelreich in Häuser bringen und mit übernatürlichem Frieden darstellen.</t>
  </si>
  <si>
    <t>Das Himmelreich unter Wölfe bringen und mit übernatürlichem Reden verteidigen.</t>
  </si>
  <si>
    <t>Das Himmelreich verbreiten und darstellen.</t>
  </si>
  <si>
    <t>Gehe in Häuser und setze Frieden frei!</t>
  </si>
  <si>
    <t>Predige und verschenke neues Leben!</t>
  </si>
  <si>
    <t>Sei schlau und vertraue auf göttliche Inspiration!</t>
  </si>
  <si>
    <t>Lebe das Himmelreich!</t>
  </si>
  <si>
    <t>Wir verstehen das Himmelreich oft als eine kommende Dimension. Doch das Himmelreich ist nahe! Wir können es bereits jetzt leben und vorleben!</t>
  </si>
  <si>
    <t>Das Übernatürliche fängt nicht erst mit Heilungswundern an, sondern beginnt mit dem Freisetzen von Frieden!</t>
  </si>
  <si>
    <t>Stell dir vor, Jesus sagt zu dir sagt, dass du jemandem CHF 100.- schenken sollst. Doch du hast keine CHF 100.-, sondern nur CHF 10.-. Ist das nun wirklich ein Grund, diesem Jemand gar nichts zu schenken? Nein, du wirst ihm ganz sicher die CHF 10.- schenken! Ähnlich haben wir vielleicht nicht diese Vollmacht, die uns in diesem Bibeltext entgegen kommt. Doch auch wir haben etwas zu geben. Geben wir also das, was wir zu geben haben!</t>
  </si>
  <si>
    <t>Predige und lebe das Himmelreich!</t>
  </si>
  <si>
    <t>Kenne dein Ziel, wenn du sprichst!</t>
  </si>
  <si>
    <t>Sei mehr "einfluss-bewusst" statt "eindrucks-bewusst"!</t>
  </si>
  <si>
    <t>Male Bilder in den Herzen der Zuhörer!</t>
  </si>
  <si>
    <t>Verstecke dich nicht hinter der Kanzel!</t>
  </si>
  <si>
    <t>Köprersprache: Sprich auch mit deinen Händen!</t>
  </si>
  <si>
    <t>Kappe den "frommen Mausschwanz" am Schluss der Predigt!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</si>
</sst>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rgb="FFFF0000"/>
      <name val="Calibri"/>
      <family val="2"/>
      <scheme val="minor"/>
    </font>
    <font>
      <sz val="11"/>
      <name val="Calibri"/>
      <family val="2"/>
      <scheme val="minor"/>
    </font>
    <font>
      <sz val="11"/>
      <color theme="9" tint="-0.249977111117893"/>
      <name val="Calibri"/>
      <family val="2"/>
      <scheme val="minor"/>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top style="thin">
        <color theme="6"/>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0" xfId="0" applyProtection="1">
      <protection locked="0"/>
    </xf>
    <xf numFmtId="0" fontId="0" fillId="0" borderId="7" xfId="0" applyBorder="1"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xf>
    <xf numFmtId="49" fontId="2" fillId="2" borderId="1" xfId="0" applyNumberFormat="1" applyFont="1" applyFill="1" applyBorder="1" applyAlignment="1" applyProtection="1">
      <alignment horizontal="left" vertical="center"/>
    </xf>
    <xf numFmtId="49" fontId="2" fillId="3" borderId="1" xfId="0" applyNumberFormat="1" applyFont="1" applyFill="1" applyBorder="1" applyAlignment="1" applyProtection="1">
      <alignment horizontal="left" vertical="center"/>
      <protection locked="0"/>
    </xf>
    <xf numFmtId="49" fontId="0" fillId="2" borderId="1" xfId="0" applyNumberFormat="1" applyFill="1" applyBorder="1" applyAlignment="1" applyProtection="1">
      <alignment vertical="center" wrapText="1"/>
    </xf>
    <xf numFmtId="49" fontId="0" fillId="3" borderId="1" xfId="0" applyNumberFormat="1" applyFill="1" applyBorder="1" applyAlignment="1" applyProtection="1">
      <alignment vertical="center" wrapText="1"/>
      <protection locked="0"/>
    </xf>
    <xf numFmtId="49" fontId="0" fillId="0" borderId="0" xfId="0" applyNumberFormat="1" applyAlignment="1" applyProtection="1">
      <alignment vertical="center" wrapText="1"/>
      <protection locked="0"/>
    </xf>
    <xf numFmtId="49" fontId="1" fillId="3" borderId="1" xfId="0" applyNumberFormat="1" applyFont="1" applyFill="1" applyBorder="1" applyAlignment="1" applyProtection="1">
      <alignment vertical="center" wrapText="1"/>
      <protection locked="0"/>
    </xf>
    <xf numFmtId="49" fontId="2" fillId="2" borderId="1" xfId="0" applyNumberFormat="1" applyFont="1" applyFill="1" applyBorder="1" applyAlignment="1" applyProtection="1">
      <alignment vertical="center" wrapText="1"/>
    </xf>
    <xf numFmtId="49" fontId="0" fillId="0" borderId="0" xfId="0" applyNumberFormat="1" applyAlignment="1" applyProtection="1">
      <alignment vertical="center"/>
      <protection locked="0"/>
    </xf>
    <xf numFmtId="0" fontId="0" fillId="0" borderId="0" xfId="0" applyBorder="1" applyProtection="1">
      <protection locked="0"/>
    </xf>
    <xf numFmtId="49" fontId="0" fillId="2" borderId="15" xfId="0" applyNumberFormat="1" applyFont="1" applyFill="1" applyBorder="1" applyAlignment="1" applyProtection="1">
      <alignment vertical="center" wrapText="1"/>
    </xf>
    <xf numFmtId="49" fontId="0" fillId="3" borderId="16" xfId="0" applyNumberFormat="1" applyFill="1" applyBorder="1" applyAlignment="1" applyProtection="1">
      <alignment vertical="center" wrapText="1"/>
      <protection locked="0"/>
    </xf>
    <xf numFmtId="49" fontId="0" fillId="2" borderId="17" xfId="0" applyNumberFormat="1" applyFill="1" applyBorder="1" applyAlignment="1" applyProtection="1">
      <alignment vertical="center" wrapText="1"/>
    </xf>
    <xf numFmtId="49" fontId="0" fillId="3" borderId="18" xfId="0" applyNumberFormat="1" applyFill="1" applyBorder="1" applyAlignment="1" applyProtection="1">
      <alignment vertical="center" wrapText="1"/>
      <protection locked="0"/>
    </xf>
    <xf numFmtId="49" fontId="2" fillId="0" borderId="19" xfId="0" applyNumberFormat="1" applyFont="1" applyBorder="1" applyAlignment="1" applyProtection="1">
      <alignment horizontal="center" vertical="center" wrapText="1"/>
    </xf>
    <xf numFmtId="49" fontId="1" fillId="0" borderId="20" xfId="0" applyNumberFormat="1" applyFont="1" applyBorder="1" applyAlignment="1" applyProtection="1">
      <alignment vertical="center" wrapText="1"/>
    </xf>
    <xf numFmtId="49" fontId="0" fillId="2" borderId="21" xfId="0" applyNumberFormat="1" applyFill="1" applyBorder="1" applyAlignment="1" applyProtection="1">
      <alignment vertical="center" wrapText="1"/>
    </xf>
    <xf numFmtId="49" fontId="0" fillId="3" borderId="22" xfId="0" applyNumberFormat="1" applyFill="1" applyBorder="1" applyAlignment="1" applyProtection="1">
      <alignment vertical="center" wrapText="1"/>
      <protection locked="0"/>
    </xf>
    <xf numFmtId="49" fontId="1" fillId="0" borderId="18" xfId="0" applyNumberFormat="1" applyFont="1" applyBorder="1" applyAlignment="1" applyProtection="1">
      <alignment vertical="center" wrapText="1"/>
    </xf>
    <xf numFmtId="164" fontId="0" fillId="0" borderId="12" xfId="0" applyNumberFormat="1" applyBorder="1" applyAlignment="1" applyProtection="1">
      <alignment horizontal="center" vertical="center"/>
    </xf>
    <xf numFmtId="164" fontId="0" fillId="0" borderId="14" xfId="0" applyNumberFormat="1" applyBorder="1" applyAlignment="1" applyProtection="1">
      <alignment horizontal="center" vertical="center"/>
    </xf>
    <xf numFmtId="164" fontId="0" fillId="0" borderId="13" xfId="0" applyNumberFormat="1" applyBorder="1" applyAlignment="1" applyProtection="1">
      <alignment horizontal="center" vertical="center"/>
    </xf>
    <xf numFmtId="164" fontId="0" fillId="0" borderId="3"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164" fontId="0" fillId="0" borderId="5" xfId="0" applyNumberFormat="1" applyFon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6" xfId="0" applyNumberFormat="1" applyBorder="1" applyAlignment="1" applyProtection="1">
      <alignment horizontal="center" vertical="center"/>
      <protection locked="0"/>
    </xf>
    <xf numFmtId="164" fontId="0" fillId="0" borderId="9"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4" fontId="0" fillId="0" borderId="11" xfId="0" applyNumberFormat="1" applyBorder="1" applyAlignment="1" applyProtection="1">
      <alignment horizontal="center" vertical="center"/>
      <protection locked="0"/>
    </xf>
    <xf numFmtId="164" fontId="0" fillId="0" borderId="8" xfId="0" applyNumberFormat="1" applyBorder="1" applyAlignment="1" applyProtection="1">
      <alignment horizontal="center" vertical="center"/>
      <protection locked="0"/>
    </xf>
    <xf numFmtId="0" fontId="3" fillId="0" borderId="2" xfId="0" applyFont="1" applyFill="1" applyBorder="1" applyAlignment="1" applyProtection="1">
      <alignment horizontal="right" vertical="center"/>
    </xf>
    <xf numFmtId="49" fontId="0" fillId="4" borderId="21" xfId="0" applyNumberFormat="1" applyFill="1" applyBorder="1" applyAlignment="1" applyProtection="1">
      <alignment horizontal="left" vertical="center"/>
      <protection locked="0"/>
    </xf>
    <xf numFmtId="49" fontId="0" fillId="4" borderId="22" xfId="0" applyNumberFormat="1" applyFill="1" applyBorder="1" applyAlignment="1" applyProtection="1">
      <alignment horizontal="left" vertical="center"/>
      <protection locked="0"/>
    </xf>
    <xf numFmtId="49" fontId="0" fillId="4" borderId="15" xfId="0" applyNumberFormat="1" applyFill="1" applyBorder="1" applyAlignment="1" applyProtection="1">
      <alignment horizontal="left" vertical="center"/>
      <protection locked="0"/>
    </xf>
    <xf numFmtId="49" fontId="0" fillId="4" borderId="16" xfId="0" applyNumberFormat="1" applyFill="1" applyBorder="1" applyAlignment="1" applyProtection="1">
      <alignment horizontal="left" vertical="center"/>
      <protection locked="0"/>
    </xf>
    <xf numFmtId="49" fontId="0" fillId="4" borderId="17" xfId="0" applyNumberFormat="1" applyFill="1" applyBorder="1" applyAlignment="1" applyProtection="1">
      <alignment horizontal="left" vertical="center"/>
      <protection locked="0"/>
    </xf>
    <xf numFmtId="49" fontId="0" fillId="4" borderId="18" xfId="0" applyNumberFormat="1" applyFill="1" applyBorder="1" applyAlignment="1" applyProtection="1">
      <alignment horizontal="left" vertical="center"/>
      <protection locked="0"/>
    </xf>
  </cellXfs>
  <cellStyles count="1">
    <cellStyle name="Standard" xfId="0" builtinId="0"/>
  </cellStyles>
  <dxfs count="3">
    <dxf>
      <fill>
        <patternFill>
          <bgColor rgb="FFFFCCCC"/>
        </patternFill>
      </fill>
    </dxf>
    <dxf>
      <font>
        <color rgb="FF9C0006"/>
      </font>
      <fill>
        <patternFill>
          <bgColor rgb="FFFFC7CE"/>
        </patternFill>
      </fill>
    </dxf>
    <dxf>
      <fill>
        <patternFill>
          <bgColor rgb="FFFFC9C9"/>
        </patternFill>
      </fill>
    </dxf>
  </dxfs>
  <tableStyles count="0" defaultTableStyle="TableStyleMedium2" defaultPivotStyle="PivotStyleLight16"/>
  <colors>
    <mruColors>
      <color rgb="FFFFCCCC"/>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E5F93-E42B-4780-BDD5-E9A5BF39BA57}">
  <dimension ref="A1:G42"/>
  <sheetViews>
    <sheetView tabSelected="1" zoomScale="115" zoomScaleNormal="115" workbookViewId="0">
      <selection activeCell="B1" sqref="B1"/>
    </sheetView>
  </sheetViews>
  <sheetFormatPr baseColWidth="10" defaultColWidth="11.453125" defaultRowHeight="14.5" x14ac:dyDescent="0.35"/>
  <cols>
    <col min="1" max="1" width="22.7265625" style="1" customWidth="1"/>
    <col min="2" max="2" width="63.90625" style="1" customWidth="1"/>
    <col min="3" max="3" width="7" style="1" customWidth="1"/>
    <col min="4" max="6" width="10.7265625" style="1" customWidth="1"/>
    <col min="7" max="16384" width="11.453125" style="1"/>
  </cols>
  <sheetData>
    <row r="1" spans="1:6" x14ac:dyDescent="0.35">
      <c r="A1" s="3"/>
      <c r="B1" s="3"/>
      <c r="D1" s="4" t="s">
        <v>10</v>
      </c>
      <c r="E1" s="4" t="s">
        <v>11</v>
      </c>
      <c r="F1" s="4" t="s">
        <v>12</v>
      </c>
    </row>
    <row r="2" spans="1:6" x14ac:dyDescent="0.35">
      <c r="B2" s="36" t="s">
        <v>13</v>
      </c>
      <c r="C2" s="23" t="str">
        <f>IF(SUM(D2:F2)&gt;0, AVERAGE(D2:F2), "")</f>
        <v/>
      </c>
      <c r="D2" s="24" t="str">
        <f>IF(SUM(D3:D42)&gt;0, AVERAGE(D3:D42), "")</f>
        <v/>
      </c>
      <c r="E2" s="25" t="str">
        <f>IF(SUM(E3:E42)&gt;0, AVERAGE(E3:E42), "")</f>
        <v/>
      </c>
      <c r="F2" s="23" t="str">
        <f>IF(SUM(F3:F42)&gt;0, AVERAGE(F3:F42), "")</f>
        <v/>
      </c>
    </row>
    <row r="3" spans="1:6" x14ac:dyDescent="0.35">
      <c r="A3" s="5" t="s">
        <v>16</v>
      </c>
      <c r="B3" s="6" t="s">
        <v>18</v>
      </c>
      <c r="D3" s="26"/>
      <c r="E3" s="27"/>
      <c r="F3" s="27"/>
    </row>
    <row r="4" spans="1:6" x14ac:dyDescent="0.35">
      <c r="A4" s="7" t="s">
        <v>0</v>
      </c>
      <c r="B4" s="8" t="s">
        <v>22</v>
      </c>
      <c r="D4" s="28"/>
      <c r="E4" s="28"/>
      <c r="F4" s="27"/>
    </row>
    <row r="5" spans="1:6" x14ac:dyDescent="0.35">
      <c r="A5" s="9"/>
      <c r="B5" s="9"/>
      <c r="D5" s="29"/>
      <c r="E5" s="27"/>
      <c r="F5" s="27"/>
    </row>
    <row r="6" spans="1:6" ht="29" x14ac:dyDescent="0.35">
      <c r="A6" s="7" t="str">
        <f>IF(ISBLANK(B4), "Textthema", "Textthema (enthält: "&amp;B4&amp;")")</f>
        <v>Textthema (enthält: Das Himmelreich)</v>
      </c>
      <c r="B6" s="8" t="s">
        <v>26</v>
      </c>
      <c r="D6" s="30"/>
      <c r="E6" s="28"/>
      <c r="F6" s="27"/>
    </row>
    <row r="7" spans="1:6" x14ac:dyDescent="0.35">
      <c r="A7" s="7" t="s">
        <v>17</v>
      </c>
      <c r="B7" s="10" t="s">
        <v>34</v>
      </c>
      <c r="D7" s="31"/>
      <c r="E7" s="26"/>
      <c r="F7" s="27"/>
    </row>
    <row r="8" spans="1:6" ht="15" thickBot="1" x14ac:dyDescent="0.4">
      <c r="A8" s="9"/>
      <c r="B8" s="9"/>
      <c r="D8" s="27"/>
      <c r="E8" s="27"/>
      <c r="F8" s="27"/>
    </row>
    <row r="9" spans="1:6" x14ac:dyDescent="0.35">
      <c r="A9" s="14" t="s">
        <v>1</v>
      </c>
      <c r="B9" s="15" t="s">
        <v>19</v>
      </c>
      <c r="C9" s="13"/>
      <c r="D9" s="32"/>
      <c r="E9" s="27"/>
      <c r="F9" s="27"/>
    </row>
    <row r="10" spans="1:6" ht="43.5" x14ac:dyDescent="0.35">
      <c r="A10" s="16" t="str">
        <f>IF(ISBLANK(B4), "exegetischer Hauptpunkt", "exegetischer Hauptpunkt (enthält: "&amp;B4&amp;")")</f>
        <v>exegetischer Hauptpunkt (enthält: Das Himmelreich)</v>
      </c>
      <c r="B10" s="17" t="s">
        <v>23</v>
      </c>
      <c r="D10" s="26"/>
      <c r="E10" s="27"/>
      <c r="F10" s="27"/>
    </row>
    <row r="11" spans="1:6" x14ac:dyDescent="0.35">
      <c r="A11" s="18" t="s">
        <v>2</v>
      </c>
      <c r="B11" s="19" t="str">
        <f>IF(ISBLANK(B7),"",IF(B10&lt;&gt;"",B7&amp;" Darum: ...",""))</f>
        <v>Predige und lebe das Himmelreich! Darum: ...</v>
      </c>
      <c r="D11" s="27"/>
      <c r="E11" s="27"/>
      <c r="F11" s="27"/>
    </row>
    <row r="12" spans="1:6" ht="15" thickBot="1" x14ac:dyDescent="0.4">
      <c r="A12" s="20" t="s">
        <v>3</v>
      </c>
      <c r="B12" s="21" t="s">
        <v>28</v>
      </c>
      <c r="D12" s="27"/>
      <c r="E12" s="33"/>
      <c r="F12" s="26"/>
    </row>
    <row r="13" spans="1:6" ht="15" thickBot="1" x14ac:dyDescent="0.4">
      <c r="A13" s="9"/>
      <c r="B13" s="9"/>
      <c r="D13" s="27"/>
      <c r="E13" s="27"/>
      <c r="F13" s="27"/>
    </row>
    <row r="14" spans="1:6" x14ac:dyDescent="0.35">
      <c r="A14" s="14" t="s">
        <v>4</v>
      </c>
      <c r="B14" s="15" t="s">
        <v>20</v>
      </c>
      <c r="D14" s="32"/>
      <c r="E14" s="27"/>
      <c r="F14" s="27"/>
    </row>
    <row r="15" spans="1:6" ht="43.5" x14ac:dyDescent="0.35">
      <c r="A15" s="16" t="str">
        <f>IF(ISBLANK(B4), "exegetischer Hauptpunkt", "exegetischer Hauptpunkt (enthält: "&amp;B4&amp;")")</f>
        <v>exegetischer Hauptpunkt (enthält: Das Himmelreich)</v>
      </c>
      <c r="B15" s="17" t="s">
        <v>24</v>
      </c>
      <c r="D15" s="26"/>
      <c r="E15" s="27"/>
      <c r="F15" s="27"/>
    </row>
    <row r="16" spans="1:6" x14ac:dyDescent="0.35">
      <c r="A16" s="18" t="s">
        <v>2</v>
      </c>
      <c r="B16" s="22" t="str">
        <f>IF(ISBLANK(B7),"",IF(B15&lt;&gt;"",B7&amp;" Darum: ...",""))</f>
        <v>Predige und lebe das Himmelreich! Darum: ...</v>
      </c>
      <c r="D16" s="27"/>
      <c r="E16" s="27"/>
      <c r="F16" s="27"/>
    </row>
    <row r="17" spans="1:7" ht="15" thickBot="1" x14ac:dyDescent="0.4">
      <c r="A17" s="20" t="s">
        <v>3</v>
      </c>
      <c r="B17" s="21" t="s">
        <v>27</v>
      </c>
      <c r="D17" s="27"/>
      <c r="E17" s="33"/>
      <c r="F17" s="26"/>
    </row>
    <row r="18" spans="1:7" ht="15" thickBot="1" x14ac:dyDescent="0.4">
      <c r="A18" s="9"/>
      <c r="B18" s="9"/>
      <c r="D18" s="27"/>
      <c r="E18" s="27"/>
      <c r="F18" s="27"/>
    </row>
    <row r="19" spans="1:7" x14ac:dyDescent="0.35">
      <c r="A19" s="14" t="s">
        <v>5</v>
      </c>
      <c r="B19" s="15" t="s">
        <v>21</v>
      </c>
      <c r="D19" s="32"/>
      <c r="E19" s="27"/>
      <c r="F19" s="27"/>
    </row>
    <row r="20" spans="1:7" ht="43.5" x14ac:dyDescent="0.35">
      <c r="A20" s="16" t="str">
        <f>IF(ISBLANK(B4), "exegetischer Hauptpunkt", "exegetischer Hauptpunkt (enthält: "&amp;B4&amp;")")</f>
        <v>exegetischer Hauptpunkt (enthält: Das Himmelreich)</v>
      </c>
      <c r="B20" s="17" t="s">
        <v>25</v>
      </c>
      <c r="D20" s="26"/>
      <c r="E20" s="27"/>
      <c r="F20" s="27"/>
    </row>
    <row r="21" spans="1:7" x14ac:dyDescent="0.35">
      <c r="A21" s="18" t="s">
        <v>2</v>
      </c>
      <c r="B21" s="19" t="str">
        <f>IF(ISBLANK(B7),"",IF(B20&lt;&gt;"",B7&amp;" Darum: ...",""))</f>
        <v>Predige und lebe das Himmelreich! Darum: ...</v>
      </c>
      <c r="D21" s="27"/>
      <c r="E21" s="27"/>
      <c r="F21" s="27"/>
    </row>
    <row r="22" spans="1:7" ht="15" thickBot="1" x14ac:dyDescent="0.4">
      <c r="A22" s="20" t="s">
        <v>3</v>
      </c>
      <c r="B22" s="21" t="s">
        <v>29</v>
      </c>
      <c r="D22" s="27"/>
      <c r="E22" s="33"/>
      <c r="F22" s="26"/>
    </row>
    <row r="23" spans="1:7" ht="15" thickBot="1" x14ac:dyDescent="0.4">
      <c r="A23" s="9"/>
      <c r="B23" s="9"/>
      <c r="D23" s="27"/>
      <c r="E23" s="27"/>
      <c r="F23" s="27"/>
    </row>
    <row r="24" spans="1:7" x14ac:dyDescent="0.35">
      <c r="A24" s="14" t="s">
        <v>6</v>
      </c>
      <c r="B24" s="15"/>
      <c r="D24" s="32"/>
      <c r="E24" s="27"/>
      <c r="F24" s="27"/>
    </row>
    <row r="25" spans="1:7" ht="43.5" x14ac:dyDescent="0.35">
      <c r="A25" s="16" t="str">
        <f>IF(ISBLANK(B4), "exegetischer Hauptpunkt", "exegetischer Hauptpunkt (enthält: "&amp;B4&amp;")")</f>
        <v>exegetischer Hauptpunkt (enthält: Das Himmelreich)</v>
      </c>
      <c r="B25" s="17"/>
      <c r="D25" s="26"/>
      <c r="E25" s="27"/>
      <c r="F25" s="27"/>
    </row>
    <row r="26" spans="1:7" x14ac:dyDescent="0.35">
      <c r="A26" s="18" t="s">
        <v>2</v>
      </c>
      <c r="B26" s="19" t="str">
        <f>IF(ISBLANK(B7),"",IF(B25&lt;&gt;"",B7&amp;" Darum: ...",""))</f>
        <v/>
      </c>
      <c r="D26" s="27"/>
      <c r="E26" s="27"/>
      <c r="F26" s="27"/>
    </row>
    <row r="27" spans="1:7" ht="15" thickBot="1" x14ac:dyDescent="0.4">
      <c r="A27" s="20" t="s">
        <v>3</v>
      </c>
      <c r="B27" s="21"/>
      <c r="D27" s="27"/>
      <c r="E27" s="33"/>
      <c r="F27" s="26"/>
    </row>
    <row r="28" spans="1:7" x14ac:dyDescent="0.35">
      <c r="A28" s="9"/>
      <c r="B28" s="9"/>
      <c r="D28" s="27"/>
      <c r="E28" s="27"/>
      <c r="F28" s="27"/>
    </row>
    <row r="29" spans="1:7" x14ac:dyDescent="0.35">
      <c r="A29" s="7" t="s">
        <v>7</v>
      </c>
      <c r="B29" s="8" t="s">
        <v>30</v>
      </c>
      <c r="D29" s="27"/>
      <c r="E29" s="32"/>
      <c r="F29" s="26"/>
    </row>
    <row r="30" spans="1:7" ht="29" x14ac:dyDescent="0.35">
      <c r="A30" s="7" t="s">
        <v>8</v>
      </c>
      <c r="B30" s="8" t="s">
        <v>31</v>
      </c>
      <c r="D30" s="27"/>
      <c r="E30" s="26"/>
      <c r="F30" s="33"/>
      <c r="G30" s="2"/>
    </row>
    <row r="31" spans="1:7" ht="87" x14ac:dyDescent="0.35">
      <c r="A31" s="7" t="s">
        <v>9</v>
      </c>
      <c r="B31" s="8" t="s">
        <v>33</v>
      </c>
      <c r="D31" s="27"/>
      <c r="E31" s="26"/>
      <c r="F31" s="34"/>
    </row>
    <row r="32" spans="1:7" x14ac:dyDescent="0.35">
      <c r="A32" s="9"/>
      <c r="B32" s="9"/>
      <c r="D32" s="27"/>
      <c r="E32" s="27"/>
      <c r="F32" s="27"/>
    </row>
    <row r="33" spans="1:7" ht="29" x14ac:dyDescent="0.35">
      <c r="A33" s="11" t="s">
        <v>14</v>
      </c>
      <c r="B33" s="8" t="s">
        <v>32</v>
      </c>
      <c r="D33" s="26"/>
      <c r="E33" s="27"/>
      <c r="F33" s="27"/>
    </row>
    <row r="34" spans="1:7" x14ac:dyDescent="0.35">
      <c r="A34" s="11" t="s">
        <v>14</v>
      </c>
      <c r="B34" s="8"/>
      <c r="D34" s="26"/>
      <c r="E34" s="27"/>
      <c r="F34" s="27"/>
    </row>
    <row r="35" spans="1:7" x14ac:dyDescent="0.35">
      <c r="A35" s="11" t="s">
        <v>15</v>
      </c>
      <c r="B35" s="8"/>
      <c r="D35" s="35"/>
      <c r="E35" s="27"/>
      <c r="F35" s="27"/>
    </row>
    <row r="36" spans="1:7" ht="15" thickBot="1" x14ac:dyDescent="0.4">
      <c r="A36" s="12"/>
      <c r="B36" s="12"/>
      <c r="D36" s="27"/>
      <c r="E36" s="27"/>
      <c r="F36" s="27"/>
    </row>
    <row r="37" spans="1:7" x14ac:dyDescent="0.35">
      <c r="A37" s="39" t="s">
        <v>35</v>
      </c>
      <c r="B37" s="40"/>
      <c r="D37" s="27"/>
      <c r="E37" s="27"/>
      <c r="F37" s="33"/>
      <c r="G37" s="2"/>
    </row>
    <row r="38" spans="1:7" x14ac:dyDescent="0.35">
      <c r="A38" s="41" t="s">
        <v>36</v>
      </c>
      <c r="B38" s="42"/>
      <c r="D38" s="27"/>
      <c r="E38" s="27"/>
      <c r="F38" s="33"/>
      <c r="G38" s="2"/>
    </row>
    <row r="39" spans="1:7" x14ac:dyDescent="0.35">
      <c r="A39" s="41" t="s">
        <v>37</v>
      </c>
      <c r="B39" s="42"/>
      <c r="D39" s="27"/>
      <c r="E39" s="27"/>
      <c r="F39" s="33"/>
      <c r="G39" s="2"/>
    </row>
    <row r="40" spans="1:7" x14ac:dyDescent="0.35">
      <c r="A40" s="41" t="s">
        <v>38</v>
      </c>
      <c r="B40" s="42"/>
      <c r="D40" s="27"/>
      <c r="E40" s="27"/>
      <c r="F40" s="33"/>
      <c r="G40" s="2"/>
    </row>
    <row r="41" spans="1:7" x14ac:dyDescent="0.35">
      <c r="A41" s="41" t="s">
        <v>39</v>
      </c>
      <c r="B41" s="42"/>
      <c r="D41" s="27"/>
      <c r="E41" s="27"/>
      <c r="F41" s="33"/>
      <c r="G41" s="2"/>
    </row>
    <row r="42" spans="1:7" ht="15" thickBot="1" x14ac:dyDescent="0.4">
      <c r="A42" s="37" t="s">
        <v>40</v>
      </c>
      <c r="B42" s="38"/>
      <c r="D42" s="27"/>
      <c r="E42" s="27"/>
      <c r="F42" s="33"/>
      <c r="G42" s="2"/>
    </row>
  </sheetData>
  <sheetProtection selectLockedCells="1"/>
  <protectedRanges>
    <protectedRange algorithmName="SHA-512" hashValue="u3G3ktm0yq3N9LBOHzDozNJsyEVlGHpVI8pPfjGw7uCbMpCqJYwyFvEBNUjKBr4gaWDq2ETWL4LowDoMA6+mqg==" saltValue="i4D0JELxDvGsGXlXQXO6MQ==" spinCount="100000" sqref="C2:F3 A6 A10 B11 A15 B16 A20 B21 A25 B26" name="Formeln"/>
  </protectedRanges>
  <mergeCells count="6">
    <mergeCell ref="A42:B42"/>
    <mergeCell ref="A37:B37"/>
    <mergeCell ref="A38:B38"/>
    <mergeCell ref="A39:B39"/>
    <mergeCell ref="A40:B40"/>
    <mergeCell ref="A41:B41"/>
  </mergeCells>
  <conditionalFormatting sqref="B4">
    <cfRule type="expression" dxfId="2" priority="10">
      <formula>ISBLANK(B4)</formula>
    </cfRule>
    <cfRule type="containsText" dxfId="1" priority="11" operator="containsText" text="&quot;&quot;">
      <formula>NOT(ISERROR(SEARCH("""""",B4)))</formula>
    </cfRule>
  </conditionalFormatting>
  <conditionalFormatting sqref="D2">
    <cfRule type="colorScale" priority="5">
      <colorScale>
        <cfvo type="num" val="3.9"/>
        <cfvo type="num" val="4"/>
        <cfvo type="num" val="4.0999999999999996"/>
        <color rgb="FFF8696B"/>
        <color rgb="FFFFEB84"/>
        <color rgb="FF63BE7B"/>
      </colorScale>
    </cfRule>
  </conditionalFormatting>
  <conditionalFormatting sqref="E2">
    <cfRule type="colorScale" priority="4">
      <colorScale>
        <cfvo type="num" val="3.9"/>
        <cfvo type="num" val="4"/>
        <cfvo type="num" val="4.0999999999999996"/>
        <color rgb="FFF8696B"/>
        <color rgb="FFFFEB84"/>
        <color rgb="FF63BE7B"/>
      </colorScale>
    </cfRule>
  </conditionalFormatting>
  <conditionalFormatting sqref="F2">
    <cfRule type="colorScale" priority="3">
      <colorScale>
        <cfvo type="num" val="3.9"/>
        <cfvo type="num" val="4"/>
        <cfvo type="num" val="4.0999999999999996"/>
        <color rgb="FFF8696B"/>
        <color rgb="FFFFEB84"/>
        <color rgb="FF63BE7B"/>
      </colorScale>
    </cfRule>
  </conditionalFormatting>
  <conditionalFormatting sqref="C2">
    <cfRule type="colorScale" priority="2">
      <colorScale>
        <cfvo type="num" val="3.9"/>
        <cfvo type="num" val="4"/>
        <cfvo type="num" val="4.0999999999999996"/>
        <color rgb="FFF8696B"/>
        <color rgb="FFFFEB84"/>
        <color rgb="FF63BE7B"/>
      </colorScale>
    </cfRule>
  </conditionalFormatting>
  <conditionalFormatting sqref="B3">
    <cfRule type="expression" dxfId="0" priority="1">
      <formula>ISBLANK(B3)</formula>
    </cfRule>
  </conditionalFormatting>
  <pageMargins left="0.70866141732283472" right="0.70866141732283472" top="0.78740157480314965" bottom="0.7874015748031496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Mt10</vt:lpstr>
      <vt:lpstr>'Mt10'!Drucktitel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Brunner</dc:creator>
  <cp:lastModifiedBy>Markus Brunner</cp:lastModifiedBy>
  <cp:lastPrinted>2020-02-22T14:15:37Z</cp:lastPrinted>
  <dcterms:created xsi:type="dcterms:W3CDTF">2020-02-20T10:50:11Z</dcterms:created>
  <dcterms:modified xsi:type="dcterms:W3CDTF">2020-02-23T07:33:34Z</dcterms:modified>
</cp:coreProperties>
</file>